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defaultThemeVersion="166925"/>
  <xr:revisionPtr revIDLastSave="0" documentId="8_{190418E0-BF35-455D-A850-D518D4A2ECB5}" xr6:coauthVersionLast="46" xr6:coauthVersionMax="46" xr10:uidLastSave="{00000000-0000-0000-0000-000000000000}"/>
  <bookViews>
    <workbookView xWindow="240" yWindow="105" windowWidth="14805" windowHeight="8010" activeTab="3" xr2:uid="{00000000-000D-0000-FFFF-FFFF00000000}"/>
  </bookViews>
  <sheets>
    <sheet name="Mayores general  2020" sheetId="4" r:id="rId1"/>
    <sheet name="Mayores suministros 2020" sheetId="8" r:id="rId2"/>
    <sheet name="Mayores servicios 2020" sheetId="9" r:id="rId3"/>
    <sheet name="Mayores obras 2020" sheetId="10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</calcChain>
</file>

<file path=xl/sharedStrings.xml><?xml version="1.0" encoding="utf-8"?>
<sst xmlns="http://schemas.openxmlformats.org/spreadsheetml/2006/main" count="238" uniqueCount="94">
  <si>
    <t>Ayuntamiento De Breña Baja. Contratos mayores.</t>
  </si>
  <si>
    <t>Nº DE EXPEDIENTE</t>
  </si>
  <si>
    <t>OBJETO</t>
  </si>
  <si>
    <t>IMPORTE LICITACIÓN</t>
  </si>
  <si>
    <t>IMPORTE ADJUDICACIÓN</t>
  </si>
  <si>
    <t>PROCEDIMIENTO UTILIZADO</t>
  </si>
  <si>
    <t>INSTR. DE PUBLICIDAD EN SU CASO</t>
  </si>
  <si>
    <t>PLAZO DE EJECUCIÓN</t>
  </si>
  <si>
    <t>Nº DE LICITADORES</t>
  </si>
  <si>
    <t>ADJUDICATARIO</t>
  </si>
  <si>
    <t>1091/20</t>
  </si>
  <si>
    <t>Suministro e Instalación de Equipamiento para la Cocina del Restaurante en el
Museo de la Sal. LOTE 1  Objeto del Contrato: Equipos de Cocina</t>
  </si>
  <si>
    <t>Importe 53.147,41 EUR.
Importe (sin impuestos) 49.670,48 EUR.</t>
  </si>
  <si>
    <t xml:space="preserve">Importe total ofertado (sin impuestos) 34.812,09 EUR.
Importe total ofertado (con impuestos) 37.248,94 EUR.
</t>
  </si>
  <si>
    <t xml:space="preserve"> Abierto simplificado
</t>
  </si>
  <si>
    <t>Publicado en la Plataforma de Contratación del Sector Público el 26-01-2021</t>
  </si>
  <si>
    <t>90 días</t>
  </si>
  <si>
    <t>ALARSA HOSTELERA S.L
NIF B81093296</t>
  </si>
  <si>
    <t>Suministro e Instalación de Equipamiento para la Cocina del Restaurante en el Museo de la Sal. LOTE 2 Objeto del Contrato: Equipo Aire Acondicionado</t>
  </si>
  <si>
    <t>Importe 3.196,09 EUR.
Importe (sin impuestos) 2.987 EUR.</t>
  </si>
  <si>
    <t>Importe total ofertado (sin impuestos) 1.829 EUR.
Importe total ofertado (con impuestos) 1.957,03 EUR.</t>
  </si>
  <si>
    <t>Abierto simplificado</t>
  </si>
  <si>
    <t>AIRELAV 2019, S.L.
NIF B76799683</t>
  </si>
  <si>
    <t>49/2020</t>
  </si>
  <si>
    <t>Mirador junto a carretera LP-2</t>
  </si>
  <si>
    <t>Presupuesto base de licitación
Importe 49.988,21 EUR.
Importe (sin impuestos) 46.717,95 EUR.</t>
  </si>
  <si>
    <t>Importe total ofertado (sin impuestos) 38.249 EUR.
Importe total ofertado (con impuestos) 40.926,43 EUR.</t>
  </si>
  <si>
    <t>Publicado en la Plataforma de Contratación del Sector Público el 21-07-2020</t>
  </si>
  <si>
    <t>CONSTRUCCIONES EDUARDO CALERO, S.L.
NIF B76575331</t>
  </si>
  <si>
    <t>1104/2020</t>
  </si>
  <si>
    <t>Restauración de molino salinero existente en las instalaciones del Museo de la Sal</t>
  </si>
  <si>
    <t>Importe 57.771,43 EUR.
Importe (sin impuestos) 53.991,99 EUR.</t>
  </si>
  <si>
    <t>Importe total ofertado (sin impuestos) 47.995 EUR.
Importe total ofertado (con impuestos) 51.354,65 EUR.</t>
  </si>
  <si>
    <t>Publicado en la Plataforma de Contratación del Sector Público el 17-07-2020</t>
  </si>
  <si>
    <t>60 días</t>
  </si>
  <si>
    <t>1644/2020</t>
  </si>
  <si>
    <t xml:space="preserve">	Servicio de gestión de puntos de Promoción Deportiva Básica y Programa Sociomotriz 2020/2021 </t>
  </si>
  <si>
    <t>Importe 23.407,83 EUR.
Importe (sin impuestos) 21.876,48 EUR.</t>
  </si>
  <si>
    <t>Importe total ofertado (sin impuestos) 21.022 EUR.
Importe total ofertado (con impuestos) 22.493,54 EUR.</t>
  </si>
  <si>
    <t>Publicado en la Plataforma de Contratación del Sector Público el 16-06-2020</t>
  </si>
  <si>
    <t xml:space="preserve">11 meses </t>
  </si>
  <si>
    <t>SOAC LA PALMA S.L.
NIF b38667887</t>
  </si>
  <si>
    <t>CO.005.20</t>
  </si>
  <si>
    <t>Sustitución Red de Abastecimiento de Agua Potable existente en el Tramo San Antonio - Travesía LP-2</t>
  </si>
  <si>
    <t>Importe 36.534,83 EUR.
Importe (sin impuestos) 34.144,7 EUR.</t>
  </si>
  <si>
    <t>Importe total ofertado (sin impuestos) 27.281,61 EUR.
Importe total ofertado (con impuestos) 29.191,32 EUR.</t>
  </si>
  <si>
    <t>Publicado en la Plataforma de Contratación del Sector Público el 30-04-2020</t>
  </si>
  <si>
    <t>BREÑAFE SL
NIF B38952370</t>
  </si>
  <si>
    <t>1053/20</t>
  </si>
  <si>
    <t>Impermeabilización Cocederos de Las Salinas</t>
  </si>
  <si>
    <t>Importe 184.014,68 EUR.
Importe (sin impuestos) 171.976,34 EUR.</t>
  </si>
  <si>
    <t>Importe total ofertado (sin impuestos) 125.714,7 EUR.
Importe total ofertado (con impuestos) 134.514,73 EUR.</t>
  </si>
  <si>
    <t>CS.002.20</t>
  </si>
  <si>
    <t>Suministro de combustible para la flota de vehículos municipales y maquinaria del Ayuntamiento de Breña Baja</t>
  </si>
  <si>
    <t>Importe 16.000 EUR.
Importe (sin impuestos) 16.000 EUR.</t>
  </si>
  <si>
    <t>Importe total ofertado (sin impuestos) 8 EUR.
Importe total ofertado (con impuestos) 8 EUR.</t>
  </si>
  <si>
    <t>Publicado en la Plataforma de Contratación del Sector Público el 10-03-2020</t>
  </si>
  <si>
    <t>12 meses</t>
  </si>
  <si>
    <t>DISA RED DE SERVICIOS PETROLÍFEROS, S.A.U.
NIF A38453809</t>
  </si>
  <si>
    <t>CO.001/20</t>
  </si>
  <si>
    <t xml:space="preserve">Enlace Camino El Cantillo con LP-2 El Zumacal </t>
  </si>
  <si>
    <t>Importe 129.840,41 EUR.
Importe (sin impuestos) 121.346,18 EUR.</t>
  </si>
  <si>
    <t>Importe total ofertado (sin impuestos) 106.532,15 EUR.
Importe total ofertado (con impuestos) 113.989,4 EUR.</t>
  </si>
  <si>
    <t>Publicado en la Plataforma de Contratación del Sector Público el 03-03-2020</t>
  </si>
  <si>
    <t>4 meses</t>
  </si>
  <si>
    <t>Instalaciones Eléctricas José Carlos S.L.
NIF B38470456</t>
  </si>
  <si>
    <t>CC.001/20</t>
  </si>
  <si>
    <t xml:space="preserve"> Servicio de Asesoría Laboral </t>
  </si>
  <si>
    <t>Importe 10.165 EUR.
Importe (sin impuestos) 9.500 EUR.</t>
  </si>
  <si>
    <t>Importe total ofertado (sin impuestos) 7.650 EUR.
Importe total ofertado (con impuestos) 8.185,5 EUR.</t>
  </si>
  <si>
    <t>Publicado en la Plataforma de Contratación del Sector Público el 18-02-2020</t>
  </si>
  <si>
    <t>1 año</t>
  </si>
  <si>
    <t>CARLOS MATOS SAN BLAS ASESORES SL
 B38978094</t>
  </si>
  <si>
    <t>CC.006</t>
  </si>
  <si>
    <t xml:space="preserve">	Mantenimiento y conservación de jardines públicos municipales </t>
  </si>
  <si>
    <t>Importe 60.381,53 EUR.
Importe (sin impuestos) 56.696,27 EUR.</t>
  </si>
  <si>
    <t>Importe total ofertado (sin impuestos) 56.696,27 EUR.
Importe total ofertado (con impuestos) 60.381,53 EUR.</t>
  </si>
  <si>
    <t xml:space="preserve">Abierto   </t>
  </si>
  <si>
    <t>Publicado en la Plataforma de Contratación del Sector Público el 08-11-2019</t>
  </si>
  <si>
    <t>DESTILADERA, S.L.U.
NIF B38500765</t>
  </si>
  <si>
    <t>CC.005</t>
  </si>
  <si>
    <t xml:space="preserve">	Limpieza y mantenimiento de cementerios miradores y viales </t>
  </si>
  <si>
    <t>Importe 51.439,04 EUR.
Importe (sin impuestos) 48.299,57 EUR.</t>
  </si>
  <si>
    <t>Importe total ofertado (sin impuestos) 41.029,68 EUR.
Importe total ofertado (con impuestos) 43.696,61 EUR.</t>
  </si>
  <si>
    <t>Publicado en la Plataforma de Contratación del Sector Público el 30-10-2019</t>
  </si>
  <si>
    <t>Grupo Soican S.L.U
NIF B76699024</t>
  </si>
  <si>
    <t>Tipo de procedimiento</t>
  </si>
  <si>
    <t>Nº de contratos</t>
  </si>
  <si>
    <t>Importe total</t>
  </si>
  <si>
    <t>Abierto</t>
  </si>
  <si>
    <t>Negociado sin publicidad</t>
  </si>
  <si>
    <t>Ayuntamiento De Breña Baja. Contratos mayores suministros 2020.</t>
  </si>
  <si>
    <t>Ayuntamiento De Breña Baja. Contratos mayores servicios 2020.</t>
  </si>
  <si>
    <t>Ayuntamiento De Breña Baja. Contratos mayores obras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</si>
</sst>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charset val="1"/>
    </font>
    <font>
      <b/>
      <sz val="18"/>
      <color rgb="FF548235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FE8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 readingOrder="1"/>
    </xf>
    <xf numFmtId="0" fontId="1" fillId="3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0" xfId="0" applyNumberFormat="1"/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8" fontId="0" fillId="0" borderId="0" xfId="0" applyNumberForma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114300</xdr:rowOff>
    </xdr:from>
    <xdr:to>
      <xdr:col>2</xdr:col>
      <xdr:colOff>142875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1ABCA0-204B-4802-9E87-5AD8F7C7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857500" y="114300"/>
          <a:ext cx="60960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114300</xdr:rowOff>
    </xdr:from>
    <xdr:to>
      <xdr:col>1</xdr:col>
      <xdr:colOff>2181225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443245-2C52-4999-AA65-E4EE5AFE6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857500" y="114300"/>
          <a:ext cx="609600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114300</xdr:rowOff>
    </xdr:from>
    <xdr:to>
      <xdr:col>2</xdr:col>
      <xdr:colOff>371475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9380D-E578-47B0-9DEA-2AEE1E6E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857500" y="114300"/>
          <a:ext cx="60960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114300</xdr:rowOff>
    </xdr:from>
    <xdr:to>
      <xdr:col>2</xdr:col>
      <xdr:colOff>561975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2AC4CE-A5FB-4C4D-97F6-BE98CBCFD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381375" y="114300"/>
          <a:ext cx="6096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7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2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2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6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1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5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0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4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9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2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Relationship Id="rId2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contrataciondelestado.es/wps/portal/!ut/p/b1/jc5NDoIwEAXgs3AAM0MprSyr0lJjFFHQdmO6MAbDz8Z4fqtxS3V2k3wv74EFM4tTxgmdc45wBju4Z3tzj3YcXPf-LbuIJt8LnSWoqjJHsqg4o3KXIBIPjAdpsqTNuinZQStEXcjVpo5TVIT9l8eJE_grfwIbJvgFoYkfENiwLcb-CsYzPlmkEI5gJPS2k5m-Uyei6AX6riCT/dl4/d5/L2dBISEvZ0FBIS9nQSEh/pw/Z7_AVEQAI930GRPE02BR764FO30G0/act/id=0/p=javax.servlet.include.path_info=QCPjspQCPreasigProcQCPAdminAOCReasigProcPortletAppView.jsp/474903381412/-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2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1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Relationship Id="rId4" Type="http://schemas.openxmlformats.org/officeDocument/2006/relationships/hyperlink" Target="https://contrataciondelestado.es/wps/portal/!ut/p/b1/jc7LDoIwEAXQb-EDzAylD1lWhVJjFFGq7cZ0YQyGx8b4_aJxS3V2k5ybe8GBncWMC0LnQiCcwfX-2dz8oxl6375_xy_SZHup0wRVVWZIFpXgNN8liGQEdgQsWVKzNiU_aIWoi3y1qWOGivD_8jhxEn_lT-DCBL8gNPEDAhu2xdBdwY5MTBYphCPYDDrX5qm-Uy-j6AUhi0Hv/dl4/d5/L2dBISEvZ0FBIS9nQSEh/pw/Z7_AVEQAI930GRPE02BR764FO30G0/act/id=0/p=javax.servlet.include.path_info=QCPjspQCPUOEPerfilCompDetalle.jsp/474903380175/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01B0-78C4-4A3D-9223-09C22A07FE84}">
  <dimension ref="A1:K20"/>
  <sheetViews>
    <sheetView workbookViewId="0">
      <selection sqref="A1:I1"/>
    </sheetView>
  </sheetViews>
  <sheetFormatPr defaultRowHeight="15"/>
  <cols>
    <col min="1" max="1" width="19.28515625" customWidth="1"/>
    <col min="2" max="2" width="30.5703125" customWidth="1"/>
    <col min="3" max="3" width="22.5703125" customWidth="1"/>
    <col min="4" max="4" width="24.5703125" customWidth="1"/>
    <col min="5" max="5" width="20.140625" customWidth="1"/>
    <col min="6" max="6" width="29.140625" customWidth="1"/>
    <col min="7" max="7" width="17.7109375" customWidth="1"/>
    <col min="8" max="8" width="16.140625" customWidth="1"/>
    <col min="9" max="9" width="29.7109375" customWidth="1"/>
    <col min="11" max="11" width="32.7109375" customWidth="1"/>
  </cols>
  <sheetData>
    <row r="1" spans="1:11" ht="88.5" customHeight="1">
      <c r="A1" s="21" t="s">
        <v>0</v>
      </c>
      <c r="B1" s="22"/>
      <c r="C1" s="22"/>
      <c r="D1" s="22"/>
      <c r="E1" s="22"/>
      <c r="F1" s="22"/>
      <c r="G1" s="22"/>
      <c r="H1" s="22"/>
      <c r="I1" s="23"/>
    </row>
    <row r="2" spans="1:11" ht="30">
      <c r="A2" s="1" t="s">
        <v>1</v>
      </c>
      <c r="B2" s="8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1" ht="105">
      <c r="A3" s="7" t="s">
        <v>10</v>
      </c>
      <c r="B3" s="11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4" t="s">
        <v>16</v>
      </c>
      <c r="H3" s="4">
        <v>8</v>
      </c>
      <c r="I3" s="3" t="s">
        <v>17</v>
      </c>
      <c r="K3" s="10"/>
    </row>
    <row r="4" spans="1:11" ht="75">
      <c r="A4" s="7" t="s">
        <v>10</v>
      </c>
      <c r="B4" s="11" t="s">
        <v>18</v>
      </c>
      <c r="C4" s="3" t="s">
        <v>19</v>
      </c>
      <c r="D4" s="3" t="s">
        <v>20</v>
      </c>
      <c r="E4" s="3" t="s">
        <v>21</v>
      </c>
      <c r="F4" s="3" t="s">
        <v>15</v>
      </c>
      <c r="G4" s="4" t="s">
        <v>16</v>
      </c>
      <c r="H4" s="4">
        <v>4</v>
      </c>
      <c r="I4" s="3" t="s">
        <v>22</v>
      </c>
      <c r="K4" s="17"/>
    </row>
    <row r="5" spans="1:11" ht="75">
      <c r="A5" s="6" t="s">
        <v>23</v>
      </c>
      <c r="B5" s="12" t="s">
        <v>24</v>
      </c>
      <c r="C5" s="3" t="s">
        <v>25</v>
      </c>
      <c r="D5" s="3" t="s">
        <v>26</v>
      </c>
      <c r="E5" s="4" t="s">
        <v>21</v>
      </c>
      <c r="F5" s="3" t="s">
        <v>27</v>
      </c>
      <c r="G5" s="4" t="s">
        <v>16</v>
      </c>
      <c r="H5" s="4">
        <v>6</v>
      </c>
      <c r="I5" s="3" t="s">
        <v>28</v>
      </c>
      <c r="K5" s="10"/>
    </row>
    <row r="6" spans="1:11" ht="75">
      <c r="A6" s="7" t="s">
        <v>29</v>
      </c>
      <c r="B6" s="11" t="s">
        <v>30</v>
      </c>
      <c r="C6" s="3" t="s">
        <v>31</v>
      </c>
      <c r="D6" s="3" t="s">
        <v>32</v>
      </c>
      <c r="E6" s="4" t="s">
        <v>21</v>
      </c>
      <c r="F6" s="3" t="s">
        <v>33</v>
      </c>
      <c r="G6" s="4" t="s">
        <v>34</v>
      </c>
      <c r="H6" s="4">
        <v>6</v>
      </c>
      <c r="I6" s="3" t="s">
        <v>28</v>
      </c>
      <c r="K6" s="17"/>
    </row>
    <row r="7" spans="1:11" ht="75">
      <c r="A7" s="6" t="s">
        <v>35</v>
      </c>
      <c r="B7" s="11" t="s">
        <v>36</v>
      </c>
      <c r="C7" s="3" t="s">
        <v>37</v>
      </c>
      <c r="D7" s="3" t="s">
        <v>38</v>
      </c>
      <c r="E7" s="4" t="s">
        <v>21</v>
      </c>
      <c r="F7" s="3" t="s">
        <v>39</v>
      </c>
      <c r="G7" s="4" t="s">
        <v>40</v>
      </c>
      <c r="H7" s="4">
        <v>3</v>
      </c>
      <c r="I7" s="3" t="s">
        <v>41</v>
      </c>
      <c r="K7" s="17"/>
    </row>
    <row r="8" spans="1:11" ht="75">
      <c r="A8" s="7" t="s">
        <v>42</v>
      </c>
      <c r="B8" s="11" t="s">
        <v>43</v>
      </c>
      <c r="C8" s="3" t="s">
        <v>44</v>
      </c>
      <c r="D8" s="3" t="s">
        <v>45</v>
      </c>
      <c r="E8" s="4" t="s">
        <v>21</v>
      </c>
      <c r="F8" s="3" t="s">
        <v>46</v>
      </c>
      <c r="G8" s="4" t="s">
        <v>34</v>
      </c>
      <c r="H8" s="4">
        <v>7</v>
      </c>
      <c r="I8" s="3" t="s">
        <v>47</v>
      </c>
      <c r="K8" s="17"/>
    </row>
    <row r="9" spans="1:11" ht="75">
      <c r="A9" s="6" t="s">
        <v>48</v>
      </c>
      <c r="B9" s="11" t="s">
        <v>49</v>
      </c>
      <c r="C9" s="3" t="s">
        <v>50</v>
      </c>
      <c r="D9" s="3" t="s">
        <v>51</v>
      </c>
      <c r="E9" s="4" t="s">
        <v>21</v>
      </c>
      <c r="F9" s="3" t="s">
        <v>46</v>
      </c>
      <c r="G9" s="4" t="s">
        <v>34</v>
      </c>
      <c r="H9" s="4">
        <v>11</v>
      </c>
      <c r="I9" s="3" t="s">
        <v>47</v>
      </c>
      <c r="K9" s="17"/>
    </row>
    <row r="10" spans="1:11" ht="60">
      <c r="A10" s="7" t="s">
        <v>52</v>
      </c>
      <c r="B10" s="11" t="s">
        <v>53</v>
      </c>
      <c r="C10" s="3" t="s">
        <v>54</v>
      </c>
      <c r="D10" s="3" t="s">
        <v>55</v>
      </c>
      <c r="E10" s="18" t="s">
        <v>21</v>
      </c>
      <c r="F10" s="3" t="s">
        <v>56</v>
      </c>
      <c r="G10" s="4" t="s">
        <v>57</v>
      </c>
      <c r="H10" s="4">
        <v>1</v>
      </c>
      <c r="I10" s="3" t="s">
        <v>58</v>
      </c>
      <c r="K10" s="17"/>
    </row>
    <row r="11" spans="1:11" ht="75">
      <c r="A11" s="6" t="s">
        <v>59</v>
      </c>
      <c r="B11" s="11" t="s">
        <v>60</v>
      </c>
      <c r="C11" s="3" t="s">
        <v>61</v>
      </c>
      <c r="D11" s="3" t="s">
        <v>62</v>
      </c>
      <c r="E11" s="4" t="s">
        <v>21</v>
      </c>
      <c r="F11" s="3" t="s">
        <v>63</v>
      </c>
      <c r="G11" s="4" t="s">
        <v>64</v>
      </c>
      <c r="H11" s="4">
        <v>2</v>
      </c>
      <c r="I11" s="3" t="s">
        <v>65</v>
      </c>
      <c r="K11" s="17"/>
    </row>
    <row r="12" spans="1:11" ht="60">
      <c r="A12" s="7" t="s">
        <v>66</v>
      </c>
      <c r="B12" s="12" t="s">
        <v>67</v>
      </c>
      <c r="C12" s="3" t="s">
        <v>68</v>
      </c>
      <c r="D12" s="3" t="s">
        <v>69</v>
      </c>
      <c r="E12" s="4" t="s">
        <v>21</v>
      </c>
      <c r="F12" s="3" t="s">
        <v>70</v>
      </c>
      <c r="G12" s="4" t="s">
        <v>71</v>
      </c>
      <c r="H12" s="4">
        <v>3</v>
      </c>
      <c r="I12" s="3" t="s">
        <v>72</v>
      </c>
      <c r="K12" s="17"/>
    </row>
    <row r="13" spans="1:11" ht="75">
      <c r="A13" s="6" t="s">
        <v>73</v>
      </c>
      <c r="B13" s="11" t="s">
        <v>74</v>
      </c>
      <c r="C13" s="3" t="s">
        <v>75</v>
      </c>
      <c r="D13" s="3" t="s">
        <v>76</v>
      </c>
      <c r="E13" s="4" t="s">
        <v>77</v>
      </c>
      <c r="F13" s="3" t="s">
        <v>78</v>
      </c>
      <c r="G13" s="4" t="s">
        <v>71</v>
      </c>
      <c r="H13" s="4">
        <v>1</v>
      </c>
      <c r="I13" s="3" t="s">
        <v>79</v>
      </c>
      <c r="K13" s="10"/>
    </row>
    <row r="14" spans="1:11" ht="75">
      <c r="A14" s="7" t="s">
        <v>80</v>
      </c>
      <c r="B14" s="9" t="s">
        <v>81</v>
      </c>
      <c r="C14" s="3" t="s">
        <v>82</v>
      </c>
      <c r="D14" s="3" t="s">
        <v>83</v>
      </c>
      <c r="E14" s="4" t="s">
        <v>21</v>
      </c>
      <c r="F14" s="3" t="s">
        <v>84</v>
      </c>
      <c r="G14" s="4" t="s">
        <v>71</v>
      </c>
      <c r="H14" s="4">
        <v>1</v>
      </c>
      <c r="I14" s="3" t="s">
        <v>85</v>
      </c>
      <c r="K14" s="17"/>
    </row>
    <row r="15" spans="1:11">
      <c r="A15" s="2"/>
      <c r="K15" s="17"/>
    </row>
    <row r="16" spans="1:11" ht="30">
      <c r="A16" s="14" t="s">
        <v>86</v>
      </c>
      <c r="B16" s="15" t="s">
        <v>87</v>
      </c>
      <c r="C16" s="15" t="s">
        <v>88</v>
      </c>
    </row>
    <row r="17" spans="1:3">
      <c r="A17" s="13" t="s">
        <v>89</v>
      </c>
      <c r="B17" s="4">
        <v>1</v>
      </c>
      <c r="C17" s="19">
        <v>60381.53</v>
      </c>
    </row>
    <row r="18" spans="1:3">
      <c r="A18" s="16" t="s">
        <v>21</v>
      </c>
      <c r="B18" s="4">
        <v>11</v>
      </c>
      <c r="C18" s="19">
        <v>499558.15</v>
      </c>
    </row>
    <row r="19" spans="1:3" ht="30">
      <c r="A19" s="16" t="s">
        <v>90</v>
      </c>
      <c r="B19" s="4">
        <v>0</v>
      </c>
      <c r="C19" s="20">
        <v>0</v>
      </c>
    </row>
    <row r="20" spans="1:3">
      <c r="C20" s="24">
        <f>SUM(C17:C19)</f>
        <v>559939.68000000005</v>
      </c>
    </row>
  </sheetData>
  <mergeCells count="1">
    <mergeCell ref="A1:I1"/>
  </mergeCells>
  <hyperlinks>
    <hyperlink ref="A3" r:id="rId1" xr:uid="{B0A63F68-0A72-42D6-91CF-F3571D42384A}"/>
    <hyperlink ref="A4" r:id="rId2" xr:uid="{894FB2D0-C0D7-454D-A7D6-15887B7540F0}"/>
    <hyperlink ref="A5" r:id="rId3" xr:uid="{2E07FE4E-D92B-4FE1-B115-2AD1B2B57214}"/>
    <hyperlink ref="A6" r:id="rId4" xr:uid="{83603446-CEDD-4C10-B08C-BB3B253FCD1C}"/>
    <hyperlink ref="A7" r:id="rId5" xr:uid="{94784070-6D19-48D1-85F3-9AC004E3A7C7}"/>
    <hyperlink ref="A8" r:id="rId6" xr:uid="{61D5E710-D5B4-4EA8-BC97-A16D3E3EA985}"/>
    <hyperlink ref="A9" r:id="rId7" xr:uid="{D624B474-C9FF-48CA-B2FA-BF6058251AE2}"/>
    <hyperlink ref="A10" r:id="rId8" xr:uid="{5B7D98C6-44CF-4A33-99ED-AA4200BDCE14}"/>
    <hyperlink ref="A11" r:id="rId9" xr:uid="{639AF15A-2503-46C3-B261-CFC5FD2FE98D}"/>
    <hyperlink ref="A12" r:id="rId10" xr:uid="{DCCFD8E7-74FB-4BAF-85F7-45B723F0DA4E}"/>
    <hyperlink ref="A13" r:id="rId11" xr:uid="{D0960058-E85D-483D-B27C-496FF5C85FDA}"/>
    <hyperlink ref="A14" r:id="rId12" xr:uid="{A1E79246-C974-41AD-815F-5A91873F5026}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9CBC-0C1D-4C37-B43B-3FC525F0A7B9}">
  <dimension ref="A1:K5"/>
  <sheetViews>
    <sheetView topLeftCell="A3" workbookViewId="0">
      <selection activeCell="F4" sqref="F4"/>
    </sheetView>
  </sheetViews>
  <sheetFormatPr defaultColWidth="33.140625" defaultRowHeight="15"/>
  <cols>
    <col min="1" max="1" width="26.85546875" customWidth="1"/>
    <col min="4" max="4" width="29.85546875" customWidth="1"/>
    <col min="5" max="5" width="24.140625" customWidth="1"/>
    <col min="7" max="7" width="24.28515625" customWidth="1"/>
    <col min="8" max="8" width="17.7109375" customWidth="1"/>
  </cols>
  <sheetData>
    <row r="1" spans="1:11" ht="93.75" customHeight="1">
      <c r="A1" s="21" t="s">
        <v>91</v>
      </c>
      <c r="B1" s="22"/>
      <c r="C1" s="22"/>
      <c r="D1" s="22"/>
      <c r="E1" s="22"/>
      <c r="F1" s="22"/>
      <c r="G1" s="22"/>
      <c r="H1" s="22"/>
      <c r="I1" s="23"/>
    </row>
    <row r="2" spans="1:11" ht="35.25" customHeight="1">
      <c r="A2" s="1" t="s">
        <v>1</v>
      </c>
      <c r="B2" s="8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1" ht="105">
      <c r="A3" s="7" t="s">
        <v>10</v>
      </c>
      <c r="B3" s="11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4" t="s">
        <v>16</v>
      </c>
      <c r="H3" s="4">
        <v>8</v>
      </c>
      <c r="I3" s="3" t="s">
        <v>17</v>
      </c>
      <c r="K3" s="10"/>
    </row>
    <row r="4" spans="1:11" ht="75">
      <c r="A4" s="7" t="s">
        <v>10</v>
      </c>
      <c r="B4" s="11" t="s">
        <v>18</v>
      </c>
      <c r="C4" s="3" t="s">
        <v>19</v>
      </c>
      <c r="D4" s="3" t="s">
        <v>20</v>
      </c>
      <c r="E4" s="3" t="s">
        <v>21</v>
      </c>
      <c r="F4" s="3" t="s">
        <v>15</v>
      </c>
      <c r="G4" s="4" t="s">
        <v>16</v>
      </c>
      <c r="H4" s="4">
        <v>4</v>
      </c>
      <c r="I4" s="3" t="s">
        <v>22</v>
      </c>
      <c r="K4" s="17"/>
    </row>
    <row r="5" spans="1:11" ht="60">
      <c r="A5" s="7" t="s">
        <v>52</v>
      </c>
      <c r="B5" s="11" t="s">
        <v>53</v>
      </c>
      <c r="C5" s="3" t="s">
        <v>54</v>
      </c>
      <c r="D5" s="3" t="s">
        <v>55</v>
      </c>
      <c r="E5" s="4" t="s">
        <v>21</v>
      </c>
      <c r="F5" s="3" t="s">
        <v>56</v>
      </c>
      <c r="G5" s="4" t="s">
        <v>57</v>
      </c>
      <c r="H5" s="4">
        <v>1</v>
      </c>
      <c r="I5" s="3" t="s">
        <v>58</v>
      </c>
      <c r="K5" s="17"/>
    </row>
  </sheetData>
  <mergeCells count="1">
    <mergeCell ref="A1:I1"/>
  </mergeCells>
  <hyperlinks>
    <hyperlink ref="A3" r:id="rId1" xr:uid="{0682699B-F63E-49CB-8763-060D457381C1}"/>
    <hyperlink ref="A4" r:id="rId2" xr:uid="{B33036D0-DD81-4119-8EF3-A55B236E3389}"/>
    <hyperlink ref="A5" r:id="rId3" xr:uid="{583ECABF-C065-4142-A033-619A22BDA65D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B463-D961-4545-8B56-9EC45E87A734}">
  <dimension ref="A1:K6"/>
  <sheetViews>
    <sheetView workbookViewId="0">
      <selection activeCell="F3" sqref="F3"/>
    </sheetView>
  </sheetViews>
  <sheetFormatPr defaultColWidth="27.140625" defaultRowHeight="15"/>
  <sheetData>
    <row r="1" spans="1:11" ht="93" customHeight="1">
      <c r="A1" s="21" t="s">
        <v>92</v>
      </c>
      <c r="B1" s="22"/>
      <c r="C1" s="22"/>
      <c r="D1" s="22"/>
      <c r="E1" s="22"/>
      <c r="F1" s="22"/>
      <c r="G1" s="22"/>
      <c r="H1" s="22"/>
      <c r="I1" s="23"/>
    </row>
    <row r="2" spans="1:11" ht="30">
      <c r="A2" s="1" t="s">
        <v>1</v>
      </c>
      <c r="B2" s="8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1" ht="75">
      <c r="A3" s="6" t="s">
        <v>35</v>
      </c>
      <c r="B3" s="11" t="s">
        <v>36</v>
      </c>
      <c r="C3" s="3" t="s">
        <v>37</v>
      </c>
      <c r="D3" s="3" t="s">
        <v>38</v>
      </c>
      <c r="E3" s="4" t="s">
        <v>21</v>
      </c>
      <c r="F3" s="3" t="s">
        <v>39</v>
      </c>
      <c r="G3" s="4" t="s">
        <v>40</v>
      </c>
      <c r="H3" s="4">
        <v>3</v>
      </c>
      <c r="I3" s="3" t="s">
        <v>41</v>
      </c>
      <c r="K3" s="17"/>
    </row>
    <row r="4" spans="1:11" ht="60">
      <c r="A4" s="7" t="s">
        <v>66</v>
      </c>
      <c r="B4" s="12" t="s">
        <v>67</v>
      </c>
      <c r="C4" s="3" t="s">
        <v>68</v>
      </c>
      <c r="D4" s="3" t="s">
        <v>69</v>
      </c>
      <c r="E4" s="4" t="s">
        <v>21</v>
      </c>
      <c r="F4" s="3" t="s">
        <v>70</v>
      </c>
      <c r="G4" s="4" t="s">
        <v>71</v>
      </c>
      <c r="H4" s="4">
        <v>3</v>
      </c>
      <c r="I4" s="3" t="s">
        <v>72</v>
      </c>
      <c r="K4" s="17"/>
    </row>
    <row r="5" spans="1:11" ht="75">
      <c r="A5" s="6" t="s">
        <v>73</v>
      </c>
      <c r="B5" s="11" t="s">
        <v>74</v>
      </c>
      <c r="C5" s="3" t="s">
        <v>75</v>
      </c>
      <c r="D5" s="3" t="s">
        <v>76</v>
      </c>
      <c r="E5" s="4" t="s">
        <v>77</v>
      </c>
      <c r="F5" s="3" t="s">
        <v>78</v>
      </c>
      <c r="G5" s="4" t="s">
        <v>71</v>
      </c>
      <c r="H5" s="4">
        <v>1</v>
      </c>
      <c r="I5" s="3" t="s">
        <v>79</v>
      </c>
      <c r="K5" s="10"/>
    </row>
    <row r="6" spans="1:11" ht="75">
      <c r="A6" s="7" t="s">
        <v>80</v>
      </c>
      <c r="B6" s="9" t="s">
        <v>81</v>
      </c>
      <c r="C6" s="3" t="s">
        <v>82</v>
      </c>
      <c r="D6" s="3" t="s">
        <v>83</v>
      </c>
      <c r="E6" s="4" t="s">
        <v>21</v>
      </c>
      <c r="F6" s="3" t="s">
        <v>84</v>
      </c>
      <c r="G6" s="4" t="s">
        <v>71</v>
      </c>
      <c r="H6" s="4">
        <v>1</v>
      </c>
      <c r="I6" s="3" t="s">
        <v>85</v>
      </c>
      <c r="K6" s="17"/>
    </row>
  </sheetData>
  <mergeCells count="1">
    <mergeCell ref="A1:I1"/>
  </mergeCells>
  <hyperlinks>
    <hyperlink ref="A3" r:id="rId1" xr:uid="{C902FE80-54C7-49C6-AFEA-6A735BE9A54C}"/>
    <hyperlink ref="A4" r:id="rId2" xr:uid="{2BA8775F-A406-47F3-89CC-22C20AACEE3A}"/>
    <hyperlink ref="A5" r:id="rId3" xr:uid="{602A26E1-C4FA-4BB3-BEA0-3E84BA7C9984}"/>
    <hyperlink ref="A6" r:id="rId4" xr:uid="{5026A547-199A-4ACF-936E-D015E44927DD}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9D289-89D3-4D2D-B0FB-61508748E62E}">
  <dimension ref="A1:K7"/>
  <sheetViews>
    <sheetView tabSelected="1" workbookViewId="0">
      <selection activeCell="E5" sqref="E5"/>
    </sheetView>
  </sheetViews>
  <sheetFormatPr defaultColWidth="24.28515625" defaultRowHeight="15"/>
  <sheetData>
    <row r="1" spans="1:11" ht="111.75" customHeight="1">
      <c r="A1" s="21" t="s">
        <v>93</v>
      </c>
      <c r="B1" s="22"/>
      <c r="C1" s="22"/>
      <c r="D1" s="22"/>
      <c r="E1" s="22"/>
      <c r="F1" s="22"/>
      <c r="G1" s="22"/>
      <c r="H1" s="22"/>
      <c r="I1" s="23"/>
    </row>
    <row r="2" spans="1:11" ht="30">
      <c r="A2" s="1" t="s">
        <v>1</v>
      </c>
      <c r="B2" s="8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11" ht="75">
      <c r="A3" s="6" t="s">
        <v>23</v>
      </c>
      <c r="B3" s="11" t="s">
        <v>24</v>
      </c>
      <c r="C3" s="3" t="s">
        <v>25</v>
      </c>
      <c r="D3" s="3" t="s">
        <v>26</v>
      </c>
      <c r="E3" s="4" t="s">
        <v>21</v>
      </c>
      <c r="F3" s="3" t="s">
        <v>27</v>
      </c>
      <c r="G3" s="4" t="s">
        <v>16</v>
      </c>
      <c r="H3" s="4">
        <v>6</v>
      </c>
      <c r="I3" s="3" t="s">
        <v>28</v>
      </c>
      <c r="K3" s="10"/>
    </row>
    <row r="4" spans="1:11" ht="75">
      <c r="A4" s="7" t="s">
        <v>29</v>
      </c>
      <c r="B4" s="11" t="s">
        <v>30</v>
      </c>
      <c r="C4" s="3" t="s">
        <v>31</v>
      </c>
      <c r="D4" s="3" t="s">
        <v>32</v>
      </c>
      <c r="E4" s="4" t="s">
        <v>21</v>
      </c>
      <c r="F4" s="3" t="s">
        <v>33</v>
      </c>
      <c r="G4" s="4" t="s">
        <v>34</v>
      </c>
      <c r="H4" s="4">
        <v>6</v>
      </c>
      <c r="I4" s="3" t="s">
        <v>28</v>
      </c>
      <c r="K4" s="17"/>
    </row>
    <row r="5" spans="1:11" ht="75">
      <c r="A5" s="7" t="s">
        <v>42</v>
      </c>
      <c r="B5" s="11" t="s">
        <v>43</v>
      </c>
      <c r="C5" s="3" t="s">
        <v>44</v>
      </c>
      <c r="D5" s="3" t="s">
        <v>45</v>
      </c>
      <c r="E5" s="4" t="s">
        <v>21</v>
      </c>
      <c r="F5" s="3" t="s">
        <v>46</v>
      </c>
      <c r="G5" s="4" t="s">
        <v>34</v>
      </c>
      <c r="H5" s="4">
        <v>7</v>
      </c>
      <c r="I5" s="3" t="s">
        <v>47</v>
      </c>
      <c r="K5" s="17"/>
    </row>
    <row r="6" spans="1:11" ht="75">
      <c r="A6" s="6" t="s">
        <v>48</v>
      </c>
      <c r="B6" s="11" t="s">
        <v>49</v>
      </c>
      <c r="C6" s="3" t="s">
        <v>50</v>
      </c>
      <c r="D6" s="3" t="s">
        <v>51</v>
      </c>
      <c r="E6" s="4" t="s">
        <v>21</v>
      </c>
      <c r="F6" s="3" t="s">
        <v>46</v>
      </c>
      <c r="G6" s="4" t="s">
        <v>34</v>
      </c>
      <c r="H6" s="4">
        <v>11</v>
      </c>
      <c r="I6" s="3" t="s">
        <v>47</v>
      </c>
      <c r="K6" s="17"/>
    </row>
    <row r="7" spans="1:11" ht="75">
      <c r="A7" s="6" t="s">
        <v>59</v>
      </c>
      <c r="B7" s="11" t="s">
        <v>60</v>
      </c>
      <c r="C7" s="3" t="s">
        <v>61</v>
      </c>
      <c r="D7" s="3" t="s">
        <v>62</v>
      </c>
      <c r="E7" s="4" t="s">
        <v>21</v>
      </c>
      <c r="F7" s="3" t="s">
        <v>63</v>
      </c>
      <c r="G7" s="4" t="s">
        <v>64</v>
      </c>
      <c r="H7" s="4">
        <v>2</v>
      </c>
      <c r="I7" s="3" t="s">
        <v>65</v>
      </c>
      <c r="K7" s="17"/>
    </row>
  </sheetData>
  <mergeCells count="1">
    <mergeCell ref="A1:I1"/>
  </mergeCells>
  <hyperlinks>
    <hyperlink ref="A3" r:id="rId1" xr:uid="{C281EFEC-80C8-47BF-9B0D-0D05A2F8BA82}"/>
    <hyperlink ref="A4" r:id="rId2" xr:uid="{2B496F92-1BDA-47E0-817D-43AD0F74BCC6}"/>
    <hyperlink ref="A5" r:id="rId3" xr:uid="{CCD3B8F8-2327-48CF-B70E-EA3FB573CBEA}"/>
    <hyperlink ref="A6" r:id="rId4" xr:uid="{1906614C-0B04-466E-A51F-876652CF689A}"/>
    <hyperlink ref="A7" r:id="rId5" xr:uid="{AFF8F355-FCBE-400D-A78A-9B392D291FB9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2021-02-18T12:32:33Z</dcterms:created>
  <dcterms:modified xsi:type="dcterms:W3CDTF">2021-03-05T18:12:15Z</dcterms:modified>
  <cp:category/>
  <cp:contentStatus/>
</cp:coreProperties>
</file>